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7610B995-2528-494D-99C2-BD505DCD8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N32" i="3" l="1"/>
  <c r="M32" i="3"/>
  <c r="O32" i="3"/>
  <c r="E32" i="3"/>
  <c r="I32" i="3"/>
  <c r="K32" i="3"/>
  <c r="J32" i="3"/>
  <c r="H32" i="3"/>
  <c r="G32" i="3"/>
  <c r="F32" i="3"/>
  <c r="D32" i="3"/>
  <c r="C32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<sst xmlns="http://schemas.openxmlformats.org/spreadsheetml/2006/main" count="66" uniqueCount="43">
  <si>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</si>
  <si>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</si>
  <si>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</si>
  <si>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</si>
  <si>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</si>
  <si>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</si>
  <si>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</si>
  <si>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</si>
  <si>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</si>
  <si>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</si>
  <si>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</si>
  <si>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</si>
  <si>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</si>
  <si>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</si>
  <si>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</si>
  <si>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</si>
  <si>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</si>
  <si>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</si>
  <si>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</si>
  <si>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</si>
  <si>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</si>
  <si>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</si>
  <si>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</si>
  <si>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</si>
  <si>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</si>
  <si>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</si>
  <si>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</si>
  <si>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</si>
  <si>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</si>
  <si>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Total Órdenes de Protección</t>
  </si>
  <si>
    <t>Víctimas</t>
  </si>
  <si>
    <t>Denunciados</t>
  </si>
  <si>
    <t>Mujer</t>
  </si>
  <si>
    <t>Menor</t>
  </si>
  <si>
    <t>Hombre-Español</t>
  </si>
  <si>
    <t>Hombre-Extranjero</t>
  </si>
  <si>
    <t>Española</t>
  </si>
  <si>
    <t>Extranjera</t>
  </si>
  <si>
    <t>Hombre</t>
  </si>
  <si>
    <t>mayor de edad</t>
  </si>
  <si>
    <t>menor de edad</t>
  </si>
  <si>
    <t>Español</t>
  </si>
  <si>
    <t>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</si>
</sst>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4" tint="0.79995117038483843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5" fillId="0" borderId="0" xfId="0" applyFont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6" fillId="6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1" applyFont="1" applyFill="1" applyAlignment="1">
      <alignment horizontal="left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11</xdr:col>
      <xdr:colOff>685799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14</xdr:col>
      <xdr:colOff>1600200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1133475"/>
          <a:ext cx="163544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12</xdr:col>
      <xdr:colOff>266700</xdr:colOff>
      <xdr:row>0</xdr:row>
      <xdr:rowOff>152400</xdr:rowOff>
    </xdr:from>
    <xdr:to>
      <xdr:col>13</xdr:col>
      <xdr:colOff>85725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63575" y="152400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8" t="s">
        <v>0</v>
      </c>
      <c r="C17" s="18"/>
      <c r="D17" s="18"/>
    </row>
    <row r="18" spans="2:4" ht="14.25" x14ac:dyDescent="0.2">
      <c r="B18" s="18" t="s">
        <v>1</v>
      </c>
      <c r="C18" s="18"/>
      <c r="D18" s="18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910</v>
      </c>
      <c r="D10" s="3">
        <v>316</v>
      </c>
      <c r="E10" s="3">
        <v>149</v>
      </c>
      <c r="F10" s="3">
        <v>445</v>
      </c>
      <c r="G10" s="3">
        <v>904</v>
      </c>
      <c r="H10" s="3">
        <v>6</v>
      </c>
    </row>
    <row r="11" spans="2:8" ht="20.100000000000001" customHeight="1" thickBot="1" x14ac:dyDescent="0.25">
      <c r="B11" s="5" t="s">
        <v>9</v>
      </c>
      <c r="C11" s="3">
        <v>255</v>
      </c>
      <c r="D11" s="3">
        <v>77</v>
      </c>
      <c r="E11" s="3">
        <v>15</v>
      </c>
      <c r="F11" s="3">
        <v>163</v>
      </c>
      <c r="G11" s="3">
        <v>255</v>
      </c>
      <c r="H11" s="3">
        <v>0</v>
      </c>
    </row>
    <row r="12" spans="2:8" ht="20.100000000000001" customHeight="1" thickBot="1" x14ac:dyDescent="0.25">
      <c r="B12" s="5" t="s">
        <v>10</v>
      </c>
      <c r="C12" s="3">
        <v>126</v>
      </c>
      <c r="D12" s="3">
        <v>55</v>
      </c>
      <c r="E12" s="3">
        <v>15</v>
      </c>
      <c r="F12" s="3">
        <v>56</v>
      </c>
      <c r="G12" s="3">
        <v>116</v>
      </c>
      <c r="H12" s="3">
        <v>10</v>
      </c>
    </row>
    <row r="13" spans="2:8" ht="20.100000000000001" customHeight="1" thickBot="1" x14ac:dyDescent="0.25">
      <c r="B13" s="5" t="s">
        <v>11</v>
      </c>
      <c r="C13" s="3">
        <v>717</v>
      </c>
      <c r="D13" s="3">
        <v>189</v>
      </c>
      <c r="E13" s="3">
        <v>27</v>
      </c>
      <c r="F13" s="3">
        <v>501</v>
      </c>
      <c r="G13" s="3">
        <v>715</v>
      </c>
      <c r="H13" s="3">
        <v>2</v>
      </c>
    </row>
    <row r="14" spans="2:8" ht="20.100000000000001" customHeight="1" thickBot="1" x14ac:dyDescent="0.25">
      <c r="B14" s="5" t="s">
        <v>12</v>
      </c>
      <c r="C14" s="3">
        <v>331</v>
      </c>
      <c r="D14" s="3">
        <v>121</v>
      </c>
      <c r="E14" s="3">
        <v>84</v>
      </c>
      <c r="F14" s="3">
        <v>126</v>
      </c>
      <c r="G14" s="3">
        <v>331</v>
      </c>
      <c r="H14" s="3">
        <v>0</v>
      </c>
    </row>
    <row r="15" spans="2:8" ht="20.100000000000001" customHeight="1" thickBot="1" x14ac:dyDescent="0.25">
      <c r="B15" s="5" t="s">
        <v>13</v>
      </c>
      <c r="C15" s="3">
        <v>78</v>
      </c>
      <c r="D15" s="3">
        <v>34</v>
      </c>
      <c r="E15" s="3">
        <v>2</v>
      </c>
      <c r="F15" s="3">
        <v>42</v>
      </c>
      <c r="G15" s="3">
        <v>78</v>
      </c>
      <c r="H15" s="3">
        <v>0</v>
      </c>
    </row>
    <row r="16" spans="2:8" ht="20.100000000000001" customHeight="1" thickBot="1" x14ac:dyDescent="0.25">
      <c r="B16" s="5" t="s">
        <v>14</v>
      </c>
      <c r="C16" s="3">
        <v>231</v>
      </c>
      <c r="D16" s="3">
        <v>90</v>
      </c>
      <c r="E16" s="3">
        <v>25</v>
      </c>
      <c r="F16" s="3">
        <v>116</v>
      </c>
      <c r="G16" s="3">
        <v>221</v>
      </c>
      <c r="H16" s="3">
        <v>10</v>
      </c>
    </row>
    <row r="17" spans="2:8" ht="20.100000000000001" customHeight="1" thickBot="1" x14ac:dyDescent="0.25">
      <c r="B17" s="5" t="s">
        <v>15</v>
      </c>
      <c r="C17" s="3">
        <v>183</v>
      </c>
      <c r="D17" s="3">
        <v>88</v>
      </c>
      <c r="E17" s="3">
        <v>27</v>
      </c>
      <c r="F17" s="3">
        <v>68</v>
      </c>
      <c r="G17" s="3">
        <v>177</v>
      </c>
      <c r="H17" s="3">
        <v>6</v>
      </c>
    </row>
    <row r="18" spans="2:8" ht="20.100000000000001" customHeight="1" thickBot="1" x14ac:dyDescent="0.25">
      <c r="B18" s="5" t="s">
        <v>16</v>
      </c>
      <c r="C18" s="3">
        <v>554</v>
      </c>
      <c r="D18" s="3">
        <v>314</v>
      </c>
      <c r="E18" s="3">
        <v>14</v>
      </c>
      <c r="F18" s="3">
        <v>226</v>
      </c>
      <c r="G18" s="3">
        <v>554</v>
      </c>
      <c r="H18" s="3">
        <v>0</v>
      </c>
    </row>
    <row r="19" spans="2:8" ht="20.100000000000001" customHeight="1" thickBot="1" x14ac:dyDescent="0.25">
      <c r="B19" s="5" t="s">
        <v>17</v>
      </c>
      <c r="C19" s="3">
        <v>645</v>
      </c>
      <c r="D19" s="3">
        <v>260</v>
      </c>
      <c r="E19" s="3">
        <v>112</v>
      </c>
      <c r="F19" s="3">
        <v>273</v>
      </c>
      <c r="G19" s="3">
        <v>644</v>
      </c>
      <c r="H19" s="3">
        <v>1</v>
      </c>
    </row>
    <row r="20" spans="2:8" ht="20.100000000000001" customHeight="1" thickBot="1" x14ac:dyDescent="0.25">
      <c r="B20" s="5" t="s">
        <v>18</v>
      </c>
      <c r="C20" s="3">
        <v>132</v>
      </c>
      <c r="D20" s="3">
        <v>70</v>
      </c>
      <c r="E20" s="3">
        <v>22</v>
      </c>
      <c r="F20" s="3">
        <v>40</v>
      </c>
      <c r="G20" s="3">
        <v>130</v>
      </c>
      <c r="H20" s="3">
        <v>2</v>
      </c>
    </row>
    <row r="21" spans="2:8" ht="20.100000000000001" customHeight="1" thickBot="1" x14ac:dyDescent="0.25">
      <c r="B21" s="5" t="s">
        <v>19</v>
      </c>
      <c r="C21" s="3">
        <v>241</v>
      </c>
      <c r="D21" s="3">
        <v>110</v>
      </c>
      <c r="E21" s="3">
        <v>34</v>
      </c>
      <c r="F21" s="3">
        <v>97</v>
      </c>
      <c r="G21" s="3">
        <v>241</v>
      </c>
      <c r="H21" s="3">
        <v>0</v>
      </c>
    </row>
    <row r="22" spans="2:8" ht="20.100000000000001" customHeight="1" thickBot="1" x14ac:dyDescent="0.25">
      <c r="B22" s="5" t="s">
        <v>20</v>
      </c>
      <c r="C22" s="3">
        <v>379</v>
      </c>
      <c r="D22" s="3">
        <v>166</v>
      </c>
      <c r="E22" s="3">
        <v>42</v>
      </c>
      <c r="F22" s="3">
        <v>171</v>
      </c>
      <c r="G22" s="3">
        <v>379</v>
      </c>
      <c r="H22" s="3">
        <v>0</v>
      </c>
    </row>
    <row r="23" spans="2:8" ht="20.100000000000001" customHeight="1" thickBot="1" x14ac:dyDescent="0.25">
      <c r="B23" s="5" t="s">
        <v>21</v>
      </c>
      <c r="C23" s="3">
        <v>255</v>
      </c>
      <c r="D23" s="3">
        <v>141</v>
      </c>
      <c r="E23" s="3">
        <v>29</v>
      </c>
      <c r="F23" s="3">
        <v>85</v>
      </c>
      <c r="G23" s="3">
        <v>255</v>
      </c>
      <c r="H23" s="3">
        <v>0</v>
      </c>
    </row>
    <row r="24" spans="2:8" ht="20.100000000000001" customHeight="1" thickBot="1" x14ac:dyDescent="0.25">
      <c r="B24" s="5" t="s">
        <v>22</v>
      </c>
      <c r="C24" s="3">
        <v>97</v>
      </c>
      <c r="D24" s="3">
        <v>33</v>
      </c>
      <c r="E24" s="3">
        <v>3</v>
      </c>
      <c r="F24" s="3">
        <v>61</v>
      </c>
      <c r="G24" s="3">
        <v>95</v>
      </c>
      <c r="H24" s="3">
        <v>2</v>
      </c>
    </row>
    <row r="25" spans="2:8" ht="20.100000000000001" customHeight="1" thickBot="1" x14ac:dyDescent="0.25">
      <c r="B25" s="6" t="s">
        <v>23</v>
      </c>
      <c r="C25" s="3">
        <v>271</v>
      </c>
      <c r="D25" s="3">
        <v>120</v>
      </c>
      <c r="E25" s="3">
        <v>19</v>
      </c>
      <c r="F25" s="3">
        <v>132</v>
      </c>
      <c r="G25" s="3">
        <v>263</v>
      </c>
      <c r="H25" s="3">
        <v>8</v>
      </c>
    </row>
    <row r="26" spans="2:8" ht="20.100000000000001" customHeight="1" thickBot="1" x14ac:dyDescent="0.25">
      <c r="B26" s="7" t="s">
        <v>24</v>
      </c>
      <c r="C26" s="3">
        <v>68</v>
      </c>
      <c r="D26" s="3">
        <v>29</v>
      </c>
      <c r="E26" s="3">
        <v>3</v>
      </c>
      <c r="F26" s="3">
        <v>36</v>
      </c>
      <c r="G26" s="3">
        <v>68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5473</v>
      </c>
      <c r="D27" s="9">
        <f t="shared" ref="D27:H27" si="0">SUM(D10:D26)</f>
        <v>2213</v>
      </c>
      <c r="E27" s="9">
        <f t="shared" si="0"/>
        <v>622</v>
      </c>
      <c r="F27" s="9">
        <f t="shared" si="0"/>
        <v>2638</v>
      </c>
      <c r="G27" s="9">
        <f t="shared" si="0"/>
        <v>5426</v>
      </c>
      <c r="H27" s="9">
        <f t="shared" si="0"/>
        <v>47</v>
      </c>
    </row>
    <row r="28" spans="2:8" x14ac:dyDescent="0.2">
      <c r="C28" s="15"/>
      <c r="D28" s="15"/>
      <c r="E28" s="15"/>
      <c r="F28" s="15"/>
      <c r="G28" s="15"/>
      <c r="H28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3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9" bestFit="1" customWidth="1"/>
    <col min="11" max="11" width="12" bestFit="1" customWidth="1"/>
    <col min="12" max="12" width="10.25" bestFit="1" customWidth="1"/>
    <col min="13" max="13" width="12.125" customWidth="1"/>
    <col min="14" max="14" width="18.125" bestFit="1" customWidth="1"/>
    <col min="15" max="15" width="21.125" bestFit="1" customWidth="1"/>
    <col min="19" max="19" width="12.5" customWidth="1"/>
  </cols>
  <sheetData>
    <row r="10" spans="2:15" ht="30" customHeight="1" x14ac:dyDescent="0.2">
      <c r="B10" s="17"/>
      <c r="C10" s="19" t="s">
        <v>29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2:15" ht="30" customHeight="1" thickBot="1" x14ac:dyDescent="0.25">
      <c r="B11" s="2"/>
      <c r="C11" s="19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2" t="s">
        <v>31</v>
      </c>
      <c r="O11" s="22"/>
    </row>
    <row r="12" spans="2:15" ht="15" thickBot="1" x14ac:dyDescent="0.25">
      <c r="B12" s="2"/>
      <c r="C12" s="23" t="s">
        <v>26</v>
      </c>
      <c r="D12" s="23" t="s">
        <v>27</v>
      </c>
      <c r="E12" s="23" t="s">
        <v>28</v>
      </c>
      <c r="F12" s="24" t="s">
        <v>32</v>
      </c>
      <c r="G12" s="23"/>
      <c r="H12" s="23"/>
      <c r="I12" s="25"/>
      <c r="J12" s="23" t="s">
        <v>33</v>
      </c>
      <c r="K12" s="23"/>
      <c r="L12" s="23"/>
      <c r="M12" s="23"/>
      <c r="N12" s="26" t="s">
        <v>34</v>
      </c>
      <c r="O12" s="26" t="s">
        <v>35</v>
      </c>
    </row>
    <row r="13" spans="2:15" ht="15" thickBot="1" x14ac:dyDescent="0.25">
      <c r="B13" s="2"/>
      <c r="C13" s="23"/>
      <c r="D13" s="23"/>
      <c r="E13" s="23"/>
      <c r="F13" s="27" t="s">
        <v>36</v>
      </c>
      <c r="G13" s="28"/>
      <c r="H13" s="27" t="s">
        <v>37</v>
      </c>
      <c r="I13" s="28"/>
      <c r="J13" s="27" t="s">
        <v>38</v>
      </c>
      <c r="K13" s="28"/>
      <c r="L13" s="27" t="s">
        <v>32</v>
      </c>
      <c r="M13" s="28"/>
      <c r="N13" s="26"/>
      <c r="O13" s="26"/>
    </row>
    <row r="14" spans="2:15" ht="15" thickBot="1" x14ac:dyDescent="0.25">
      <c r="B14" s="2"/>
      <c r="C14" s="23"/>
      <c r="D14" s="23"/>
      <c r="E14" s="23"/>
      <c r="F14" s="16" t="s">
        <v>39</v>
      </c>
      <c r="G14" s="16" t="s">
        <v>40</v>
      </c>
      <c r="H14" s="16" t="s">
        <v>39</v>
      </c>
      <c r="I14" s="16" t="s">
        <v>40</v>
      </c>
      <c r="J14" s="16" t="s">
        <v>41</v>
      </c>
      <c r="K14" s="16" t="s">
        <v>42</v>
      </c>
      <c r="L14" s="16" t="s">
        <v>36</v>
      </c>
      <c r="M14" s="16" t="s">
        <v>37</v>
      </c>
      <c r="N14" s="26"/>
      <c r="O14" s="26"/>
    </row>
    <row r="15" spans="2:15" s="11" customFormat="1" ht="20.100000000000001" customHeight="1" thickBot="1" x14ac:dyDescent="0.25">
      <c r="B15" s="5" t="s">
        <v>8</v>
      </c>
      <c r="C15" s="4">
        <v>316</v>
      </c>
      <c r="D15" s="4">
        <v>268</v>
      </c>
      <c r="E15" s="4">
        <v>48</v>
      </c>
      <c r="F15" s="4">
        <v>256</v>
      </c>
      <c r="G15" s="4">
        <v>2</v>
      </c>
      <c r="H15" s="4">
        <v>58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253</v>
      </c>
      <c r="O15" s="4">
        <v>63</v>
      </c>
    </row>
    <row r="16" spans="2:15" s="11" customFormat="1" ht="20.100000000000001" customHeight="1" thickBot="1" x14ac:dyDescent="0.25">
      <c r="B16" s="5" t="s">
        <v>9</v>
      </c>
      <c r="C16" s="4">
        <v>77</v>
      </c>
      <c r="D16" s="4">
        <v>59</v>
      </c>
      <c r="E16" s="4">
        <v>18</v>
      </c>
      <c r="F16" s="4">
        <v>44</v>
      </c>
      <c r="G16" s="4">
        <v>0</v>
      </c>
      <c r="H16" s="4">
        <v>33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45</v>
      </c>
      <c r="O16" s="4">
        <v>32</v>
      </c>
    </row>
    <row r="17" spans="2:15" s="11" customFormat="1" ht="20.100000000000001" customHeight="1" thickBot="1" x14ac:dyDescent="0.25">
      <c r="B17" s="5" t="s">
        <v>10</v>
      </c>
      <c r="C17" s="4">
        <v>55</v>
      </c>
      <c r="D17" s="4">
        <v>41</v>
      </c>
      <c r="E17" s="4">
        <v>14</v>
      </c>
      <c r="F17" s="4">
        <v>43</v>
      </c>
      <c r="G17" s="4">
        <v>3</v>
      </c>
      <c r="H17" s="4">
        <v>9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48</v>
      </c>
      <c r="O17" s="4">
        <v>7</v>
      </c>
    </row>
    <row r="18" spans="2:15" s="11" customFormat="1" ht="20.100000000000001" customHeight="1" thickBot="1" x14ac:dyDescent="0.25">
      <c r="B18" s="5" t="s">
        <v>11</v>
      </c>
      <c r="C18" s="4">
        <v>189</v>
      </c>
      <c r="D18" s="4">
        <v>159</v>
      </c>
      <c r="E18" s="4">
        <v>30</v>
      </c>
      <c r="F18" s="4">
        <v>94</v>
      </c>
      <c r="G18" s="4">
        <v>1</v>
      </c>
      <c r="H18" s="4">
        <v>93</v>
      </c>
      <c r="I18" s="4">
        <v>1</v>
      </c>
      <c r="J18" s="4">
        <v>0</v>
      </c>
      <c r="K18" s="4">
        <v>0</v>
      </c>
      <c r="L18" s="4">
        <v>0</v>
      </c>
      <c r="M18" s="4">
        <v>0</v>
      </c>
      <c r="N18" s="4">
        <v>97</v>
      </c>
      <c r="O18" s="4">
        <v>92</v>
      </c>
    </row>
    <row r="19" spans="2:15" s="11" customFormat="1" ht="20.100000000000001" customHeight="1" thickBot="1" x14ac:dyDescent="0.25">
      <c r="B19" s="5" t="s">
        <v>12</v>
      </c>
      <c r="C19" s="4">
        <v>121</v>
      </c>
      <c r="D19" s="4">
        <v>90</v>
      </c>
      <c r="E19" s="4">
        <v>31</v>
      </c>
      <c r="F19" s="4">
        <v>93</v>
      </c>
      <c r="G19" s="4">
        <v>0</v>
      </c>
      <c r="H19" s="4">
        <v>28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96</v>
      </c>
      <c r="O19" s="4">
        <v>25</v>
      </c>
    </row>
    <row r="20" spans="2:15" s="11" customFormat="1" ht="20.100000000000001" customHeight="1" thickBot="1" x14ac:dyDescent="0.25">
      <c r="B20" s="5" t="s">
        <v>13</v>
      </c>
      <c r="C20" s="4">
        <v>34</v>
      </c>
      <c r="D20" s="4">
        <v>29</v>
      </c>
      <c r="E20" s="4">
        <v>5</v>
      </c>
      <c r="F20" s="4">
        <v>27</v>
      </c>
      <c r="G20" s="4">
        <v>0</v>
      </c>
      <c r="H20" s="4">
        <v>7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24</v>
      </c>
      <c r="O20" s="4">
        <v>10</v>
      </c>
    </row>
    <row r="21" spans="2:15" s="11" customFormat="1" ht="20.100000000000001" customHeight="1" thickBot="1" x14ac:dyDescent="0.25">
      <c r="B21" s="5" t="s">
        <v>14</v>
      </c>
      <c r="C21" s="4">
        <v>90</v>
      </c>
      <c r="D21" s="4">
        <v>67</v>
      </c>
      <c r="E21" s="4">
        <v>23</v>
      </c>
      <c r="F21" s="4">
        <v>62</v>
      </c>
      <c r="G21" s="4">
        <v>0</v>
      </c>
      <c r="H21" s="4">
        <v>28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64</v>
      </c>
      <c r="O21" s="4">
        <v>26</v>
      </c>
    </row>
    <row r="22" spans="2:15" s="11" customFormat="1" ht="20.100000000000001" customHeight="1" thickBot="1" x14ac:dyDescent="0.25">
      <c r="B22" s="5" t="s">
        <v>15</v>
      </c>
      <c r="C22" s="4">
        <v>88</v>
      </c>
      <c r="D22" s="4">
        <v>71</v>
      </c>
      <c r="E22" s="4">
        <v>17</v>
      </c>
      <c r="F22" s="4">
        <v>55</v>
      </c>
      <c r="G22" s="4">
        <v>1</v>
      </c>
      <c r="H22" s="4">
        <v>29</v>
      </c>
      <c r="I22" s="4">
        <v>3</v>
      </c>
      <c r="J22" s="4">
        <v>0</v>
      </c>
      <c r="K22" s="4">
        <v>0</v>
      </c>
      <c r="L22" s="4">
        <v>0</v>
      </c>
      <c r="M22" s="4">
        <v>0</v>
      </c>
      <c r="N22" s="4">
        <v>59</v>
      </c>
      <c r="O22" s="4">
        <v>29</v>
      </c>
    </row>
    <row r="23" spans="2:15" s="11" customFormat="1" ht="20.100000000000001" customHeight="1" thickBot="1" x14ac:dyDescent="0.25">
      <c r="B23" s="5" t="s">
        <v>16</v>
      </c>
      <c r="C23" s="4">
        <v>314</v>
      </c>
      <c r="D23" s="4">
        <v>199</v>
      </c>
      <c r="E23" s="4">
        <v>115</v>
      </c>
      <c r="F23" s="4">
        <v>179</v>
      </c>
      <c r="G23" s="4">
        <v>3</v>
      </c>
      <c r="H23" s="4">
        <v>132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162</v>
      </c>
      <c r="O23" s="4">
        <v>152</v>
      </c>
    </row>
    <row r="24" spans="2:15" s="11" customFormat="1" ht="20.100000000000001" customHeight="1" thickBot="1" x14ac:dyDescent="0.25">
      <c r="B24" s="5" t="s">
        <v>17</v>
      </c>
      <c r="C24" s="4">
        <v>260</v>
      </c>
      <c r="D24" s="4">
        <v>215</v>
      </c>
      <c r="E24" s="4">
        <v>45</v>
      </c>
      <c r="F24" s="4">
        <v>162</v>
      </c>
      <c r="G24" s="4">
        <v>0</v>
      </c>
      <c r="H24" s="4">
        <v>97</v>
      </c>
      <c r="I24" s="4">
        <v>1</v>
      </c>
      <c r="J24" s="4">
        <v>0</v>
      </c>
      <c r="K24" s="4">
        <v>0</v>
      </c>
      <c r="L24" s="4">
        <v>0</v>
      </c>
      <c r="M24" s="4">
        <v>0</v>
      </c>
      <c r="N24" s="4">
        <v>162</v>
      </c>
      <c r="O24" s="4">
        <v>98</v>
      </c>
    </row>
    <row r="25" spans="2:15" s="11" customFormat="1" ht="20.100000000000001" customHeight="1" thickBot="1" x14ac:dyDescent="0.25">
      <c r="B25" s="5" t="s">
        <v>18</v>
      </c>
      <c r="C25" s="4">
        <v>70</v>
      </c>
      <c r="D25" s="4">
        <v>65</v>
      </c>
      <c r="E25" s="4">
        <v>5</v>
      </c>
      <c r="F25" s="4">
        <v>55</v>
      </c>
      <c r="G25" s="4">
        <v>0</v>
      </c>
      <c r="H25" s="4">
        <v>15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63</v>
      </c>
      <c r="O25" s="4">
        <v>7</v>
      </c>
    </row>
    <row r="26" spans="2:15" s="11" customFormat="1" ht="20.100000000000001" customHeight="1" thickBot="1" x14ac:dyDescent="0.25">
      <c r="B26" s="5" t="s">
        <v>19</v>
      </c>
      <c r="C26" s="4">
        <v>110</v>
      </c>
      <c r="D26" s="4">
        <v>72</v>
      </c>
      <c r="E26" s="4">
        <v>38</v>
      </c>
      <c r="F26" s="4">
        <v>81</v>
      </c>
      <c r="G26" s="4">
        <v>1</v>
      </c>
      <c r="H26" s="4">
        <v>27</v>
      </c>
      <c r="I26" s="4">
        <v>1</v>
      </c>
      <c r="J26" s="4">
        <v>0</v>
      </c>
      <c r="K26" s="4">
        <v>0</v>
      </c>
      <c r="L26" s="4">
        <v>0</v>
      </c>
      <c r="M26" s="4">
        <v>0</v>
      </c>
      <c r="N26" s="4">
        <v>85</v>
      </c>
      <c r="O26" s="4">
        <v>25</v>
      </c>
    </row>
    <row r="27" spans="2:15" s="11" customFormat="1" ht="20.100000000000001" customHeight="1" thickBot="1" x14ac:dyDescent="0.25">
      <c r="B27" s="5" t="s">
        <v>20</v>
      </c>
      <c r="C27" s="4">
        <v>166</v>
      </c>
      <c r="D27" s="4">
        <v>118</v>
      </c>
      <c r="E27" s="4">
        <v>48</v>
      </c>
      <c r="F27" s="4">
        <v>93</v>
      </c>
      <c r="G27" s="4">
        <v>1</v>
      </c>
      <c r="H27" s="4">
        <v>71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92</v>
      </c>
      <c r="O27" s="4">
        <v>74</v>
      </c>
    </row>
    <row r="28" spans="2:15" s="11" customFormat="1" ht="20.100000000000001" customHeight="1" thickBot="1" x14ac:dyDescent="0.25">
      <c r="B28" s="5" t="s">
        <v>21</v>
      </c>
      <c r="C28" s="4">
        <v>141</v>
      </c>
      <c r="D28" s="4">
        <v>129</v>
      </c>
      <c r="E28" s="4">
        <v>12</v>
      </c>
      <c r="F28" s="4">
        <v>82</v>
      </c>
      <c r="G28" s="4">
        <v>10</v>
      </c>
      <c r="H28" s="4">
        <v>44</v>
      </c>
      <c r="I28" s="4">
        <v>5</v>
      </c>
      <c r="J28" s="4">
        <v>0</v>
      </c>
      <c r="K28" s="4">
        <v>0</v>
      </c>
      <c r="L28" s="4">
        <v>0</v>
      </c>
      <c r="M28" s="4">
        <v>0</v>
      </c>
      <c r="N28" s="4">
        <v>92</v>
      </c>
      <c r="O28" s="4">
        <v>49</v>
      </c>
    </row>
    <row r="29" spans="2:15" s="11" customFormat="1" ht="20.100000000000001" customHeight="1" thickBot="1" x14ac:dyDescent="0.25">
      <c r="B29" s="6" t="s">
        <v>22</v>
      </c>
      <c r="C29" s="4">
        <v>33</v>
      </c>
      <c r="D29" s="4">
        <v>27</v>
      </c>
      <c r="E29" s="4">
        <v>6</v>
      </c>
      <c r="F29" s="4">
        <v>20</v>
      </c>
      <c r="G29" s="4">
        <v>0</v>
      </c>
      <c r="H29" s="4">
        <v>13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21</v>
      </c>
      <c r="O29" s="4">
        <v>12</v>
      </c>
    </row>
    <row r="30" spans="2:15" s="11" customFormat="1" ht="20.100000000000001" customHeight="1" thickBot="1" x14ac:dyDescent="0.25">
      <c r="B30" s="7" t="s">
        <v>23</v>
      </c>
      <c r="C30" s="4">
        <v>120</v>
      </c>
      <c r="D30" s="4">
        <v>81</v>
      </c>
      <c r="E30" s="4">
        <v>39</v>
      </c>
      <c r="F30" s="4">
        <v>59</v>
      </c>
      <c r="G30" s="4">
        <v>0</v>
      </c>
      <c r="H30" s="4">
        <v>61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51</v>
      </c>
      <c r="O30" s="4">
        <v>69</v>
      </c>
    </row>
    <row r="31" spans="2:15" s="11" customFormat="1" ht="20.100000000000001" customHeight="1" thickBot="1" x14ac:dyDescent="0.25">
      <c r="B31" s="12" t="s">
        <v>24</v>
      </c>
      <c r="C31" s="4">
        <v>29</v>
      </c>
      <c r="D31" s="4">
        <v>27</v>
      </c>
      <c r="E31" s="4">
        <v>2</v>
      </c>
      <c r="F31" s="4">
        <v>14</v>
      </c>
      <c r="G31" s="4">
        <v>0</v>
      </c>
      <c r="H31" s="4">
        <v>15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18</v>
      </c>
      <c r="O31" s="4">
        <v>11</v>
      </c>
    </row>
    <row r="32" spans="2:15" s="11" customFormat="1" ht="20.100000000000001" customHeight="1" thickBot="1" x14ac:dyDescent="0.25">
      <c r="B32" s="13" t="s">
        <v>25</v>
      </c>
      <c r="C32" s="14">
        <f>SUM(C15:C31)</f>
        <v>2213</v>
      </c>
      <c r="D32" s="14">
        <f t="shared" ref="D32:O32" si="0">SUM(D15:D31)</f>
        <v>1717</v>
      </c>
      <c r="E32" s="14">
        <f t="shared" si="0"/>
        <v>496</v>
      </c>
      <c r="F32" s="14">
        <f t="shared" si="0"/>
        <v>1419</v>
      </c>
      <c r="G32" s="14">
        <f t="shared" si="0"/>
        <v>22</v>
      </c>
      <c r="H32" s="14">
        <f t="shared" si="0"/>
        <v>760</v>
      </c>
      <c r="I32" s="14">
        <f t="shared" si="0"/>
        <v>12</v>
      </c>
      <c r="J32" s="14">
        <f t="shared" si="0"/>
        <v>0</v>
      </c>
      <c r="K32" s="14">
        <f t="shared" si="0"/>
        <v>0</v>
      </c>
      <c r="L32" s="14">
        <f t="shared" si="0"/>
        <v>0</v>
      </c>
      <c r="M32" s="14">
        <f t="shared" si="0"/>
        <v>0</v>
      </c>
      <c r="N32" s="14">
        <f t="shared" si="0"/>
        <v>1432</v>
      </c>
      <c r="O32" s="14">
        <f t="shared" si="0"/>
        <v>781</v>
      </c>
    </row>
    <row r="33" spans="3:11" x14ac:dyDescent="0.2"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14">
    <mergeCell ref="C10:O10"/>
    <mergeCell ref="N11:O11"/>
    <mergeCell ref="C12:C14"/>
    <mergeCell ref="D12:D14"/>
    <mergeCell ref="E12:E14"/>
    <mergeCell ref="F12:I12"/>
    <mergeCell ref="J12:M12"/>
    <mergeCell ref="N12:N14"/>
    <mergeCell ref="O12:O14"/>
    <mergeCell ref="F13:G13"/>
    <mergeCell ref="H13:I13"/>
    <mergeCell ref="J13:K13"/>
    <mergeCell ref="L13:M13"/>
    <mergeCell ref="C11:M11"/>
  </mergeCells>
  <pageMargins left="0" right="0" top="0" bottom="0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2023-06-05T10:20:47Z</cp:lastPrinted>
  <dcterms:created xsi:type="dcterms:W3CDTF">2018-11-30T11:44:18Z</dcterms:created>
  <dcterms:modified xsi:type="dcterms:W3CDTF">2023-11-28T08:52:52Z</dcterms:modified>
</cp:coreProperties>
</file>